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0" yWindow="0" windowWidth="25420" windowHeight="16700" tabRatio="500"/>
  </bookViews>
  <sheets>
    <sheet name="工作表3" sheetId="3" r:id="rId1"/>
  </sheets>
  <definedNames>
    <definedName name="_xlnm._FilterDatabase" localSheetId="0" hidden="1">工作表3!$A$1:$E$1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3" l="1"/>
  <c r="E4" i="3"/>
  <c r="C7" i="3"/>
  <c r="E7" i="3"/>
  <c r="C12" i="3"/>
  <c r="E12" i="3"/>
  <c r="C2" i="3"/>
  <c r="E2" i="3"/>
  <c r="C8" i="3"/>
  <c r="E8" i="3"/>
  <c r="C13" i="3"/>
  <c r="E13" i="3"/>
  <c r="C6" i="3"/>
  <c r="E6" i="3"/>
  <c r="C3" i="3"/>
  <c r="E3" i="3"/>
  <c r="C10" i="3"/>
  <c r="E10" i="3"/>
  <c r="C11" i="3"/>
  <c r="E11" i="3"/>
  <c r="C5" i="3"/>
  <c r="E5" i="3"/>
  <c r="C9" i="3"/>
  <c r="E9" i="3"/>
</calcChain>
</file>

<file path=xl/sharedStrings.xml><?xml version="1.0" encoding="utf-8"?>
<sst xmlns="http://schemas.openxmlformats.org/spreadsheetml/2006/main" count="18" uniqueCount="18">
  <si>
    <t>姓名</t>
    <phoneticPr fontId="1" type="noConversion"/>
  </si>
  <si>
    <t>获得票数</t>
    <phoneticPr fontId="1" type="noConversion"/>
  </si>
  <si>
    <t>折换分数</t>
    <phoneticPr fontId="1" type="noConversion"/>
  </si>
  <si>
    <t>现场打分折换分数</t>
    <phoneticPr fontId="1" type="noConversion"/>
  </si>
  <si>
    <t>总分</t>
    <phoneticPr fontId="1" type="noConversion"/>
  </si>
  <si>
    <t>孙兰</t>
    <phoneticPr fontId="1" type="noConversion"/>
  </si>
  <si>
    <t>王思雨</t>
    <phoneticPr fontId="1" type="noConversion"/>
  </si>
  <si>
    <t>吴迪</t>
    <phoneticPr fontId="1" type="noConversion"/>
  </si>
  <si>
    <t>许东</t>
    <phoneticPr fontId="1" type="noConversion"/>
  </si>
  <si>
    <t>刘旋</t>
    <phoneticPr fontId="1" type="noConversion"/>
  </si>
  <si>
    <t>彭希华</t>
    <phoneticPr fontId="1" type="noConversion"/>
  </si>
  <si>
    <t>蒋汇力</t>
    <phoneticPr fontId="1" type="noConversion"/>
  </si>
  <si>
    <t>李宝珍</t>
    <phoneticPr fontId="1" type="noConversion"/>
  </si>
  <si>
    <t>张皓</t>
    <phoneticPr fontId="1" type="noConversion"/>
  </si>
  <si>
    <t>张莉莉</t>
    <phoneticPr fontId="1" type="noConversion"/>
  </si>
  <si>
    <t>金春</t>
    <phoneticPr fontId="1" type="noConversion"/>
  </si>
  <si>
    <t>刘剑</t>
    <phoneticPr fontId="1" type="noConversion"/>
  </si>
  <si>
    <t>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</si>
</sst>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">
    <xf numFmtId="0" fontId="0" fillId="0" borderId="0" xfId="0"/>
    <xf numFmtId="0" fontId="0" fillId="2" borderId="0" xfId="0" applyFill="1"/>
  </cellXfs>
  <cellStyles count="11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普通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I4" sqref="I4"/>
    </sheetView>
  </sheetViews>
  <sheetFormatPr baseColWidth="10" defaultRowHeight="15" x14ac:dyDescent="0"/>
  <cols>
    <col min="3" max="3" width="11.33203125" customWidth="1"/>
    <col min="4" max="4" width="15.664062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17</v>
      </c>
    </row>
    <row r="2" spans="1:6">
      <c r="A2" s="1" t="s">
        <v>13</v>
      </c>
      <c r="B2" s="1">
        <v>121</v>
      </c>
      <c r="C2" s="1">
        <f>(B2/275)*50</f>
        <v>22</v>
      </c>
      <c r="D2" s="1">
        <v>43.75</v>
      </c>
      <c r="E2" s="1">
        <f>C2+D2</f>
        <v>65.75</v>
      </c>
      <c r="F2" s="1">
        <v>1</v>
      </c>
    </row>
    <row r="3" spans="1:6">
      <c r="A3" s="1" t="s">
        <v>9</v>
      </c>
      <c r="B3" s="1">
        <v>105</v>
      </c>
      <c r="C3" s="1">
        <f>(B3/275)*50</f>
        <v>19.090909090909093</v>
      </c>
      <c r="D3" s="1">
        <v>43.91</v>
      </c>
      <c r="E3" s="1">
        <f>C3+D3</f>
        <v>63.00090909090909</v>
      </c>
      <c r="F3" s="1">
        <v>2</v>
      </c>
    </row>
    <row r="4" spans="1:6">
      <c r="A4" s="1" t="s">
        <v>6</v>
      </c>
      <c r="B4" s="1">
        <v>122</v>
      </c>
      <c r="C4" s="1">
        <f>(B4/275)*50</f>
        <v>22.181818181818183</v>
      </c>
      <c r="D4" s="1">
        <v>40.31</v>
      </c>
      <c r="E4" s="1">
        <f>C4+D4</f>
        <v>62.491818181818189</v>
      </c>
      <c r="F4" s="1">
        <v>3</v>
      </c>
    </row>
    <row r="5" spans="1:6">
      <c r="A5" s="1" t="s">
        <v>12</v>
      </c>
      <c r="B5" s="1">
        <v>78</v>
      </c>
      <c r="C5" s="1">
        <f>(B5/275)*50</f>
        <v>14.181818181818182</v>
      </c>
      <c r="D5" s="1">
        <v>44.38</v>
      </c>
      <c r="E5" s="1">
        <f>C5+D5</f>
        <v>58.561818181818182</v>
      </c>
      <c r="F5" s="1">
        <v>4</v>
      </c>
    </row>
    <row r="6" spans="1:6">
      <c r="A6" s="1" t="s">
        <v>15</v>
      </c>
      <c r="B6" s="1">
        <v>90</v>
      </c>
      <c r="C6" s="1">
        <f>(B6/275)*50</f>
        <v>16.363636363636363</v>
      </c>
      <c r="D6" s="1">
        <v>40</v>
      </c>
      <c r="E6" s="1">
        <f>C6+D6</f>
        <v>56.36363636363636</v>
      </c>
      <c r="F6" s="1">
        <v>5</v>
      </c>
    </row>
    <row r="7" spans="1:6">
      <c r="A7" t="s">
        <v>7</v>
      </c>
      <c r="B7">
        <v>80</v>
      </c>
      <c r="C7">
        <f>(B7/275)*50</f>
        <v>14.545454545454545</v>
      </c>
      <c r="D7">
        <v>40.340000000000003</v>
      </c>
      <c r="E7">
        <f>C7+D7</f>
        <v>54.88545454545455</v>
      </c>
    </row>
    <row r="8" spans="1:6">
      <c r="A8" t="s">
        <v>14</v>
      </c>
      <c r="B8">
        <v>69</v>
      </c>
      <c r="C8">
        <f>(B8/275)*50</f>
        <v>12.545454545454545</v>
      </c>
      <c r="D8">
        <v>41.72</v>
      </c>
      <c r="E8">
        <f>C8+D8</f>
        <v>54.265454545454546</v>
      </c>
    </row>
    <row r="9" spans="1:6">
      <c r="A9" t="s">
        <v>5</v>
      </c>
      <c r="B9">
        <v>82</v>
      </c>
      <c r="C9">
        <f>(B9/275)*50</f>
        <v>14.909090909090908</v>
      </c>
      <c r="D9">
        <v>37.97</v>
      </c>
      <c r="E9">
        <f>C9+D9</f>
        <v>52.879090909090905</v>
      </c>
    </row>
    <row r="10" spans="1:6">
      <c r="A10" t="s">
        <v>10</v>
      </c>
      <c r="B10">
        <v>54</v>
      </c>
      <c r="C10">
        <f>(B10/275)*50</f>
        <v>9.8181818181818183</v>
      </c>
      <c r="D10">
        <v>38.909999999999997</v>
      </c>
      <c r="E10">
        <f>C10+D10</f>
        <v>48.728181818181817</v>
      </c>
    </row>
    <row r="11" spans="1:6">
      <c r="A11" t="s">
        <v>11</v>
      </c>
      <c r="B11">
        <v>57</v>
      </c>
      <c r="C11">
        <f>(B11/275)*50</f>
        <v>10.363636363636363</v>
      </c>
      <c r="D11">
        <v>36.880000000000003</v>
      </c>
      <c r="E11">
        <f>C11+D11</f>
        <v>47.243636363636369</v>
      </c>
    </row>
    <row r="12" spans="1:6">
      <c r="A12" t="s">
        <v>8</v>
      </c>
      <c r="B12">
        <v>56</v>
      </c>
      <c r="C12">
        <f>(B12/275)*50</f>
        <v>10.181818181818182</v>
      </c>
      <c r="D12">
        <v>36.56</v>
      </c>
      <c r="E12">
        <f>C12+D12</f>
        <v>46.741818181818182</v>
      </c>
    </row>
    <row r="13" spans="1:6">
      <c r="A13" t="s">
        <v>16</v>
      </c>
      <c r="B13">
        <v>37</v>
      </c>
      <c r="C13">
        <f>(B13/275)*50</f>
        <v>6.7272727272727275</v>
      </c>
      <c r="D13">
        <v>38.909999999999997</v>
      </c>
      <c r="E13">
        <f>C13+D13</f>
        <v>45.637272727272723</v>
      </c>
    </row>
  </sheetData>
  <autoFilter ref="A1:E1">
    <sortState ref="A2:E13">
      <sortCondition descending="1" ref="E1:E13"/>
    </sortState>
  </autoFilter>
  <phoneticPr fontId="1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工作表3</vt:lpstr>
    </vt:vector>
  </TitlesOfParts>
  <Company>浙江大学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Ying</dc:creator>
  <cp:lastModifiedBy>Yi Ying</cp:lastModifiedBy>
  <dcterms:created xsi:type="dcterms:W3CDTF">2016-11-28T07:13:39Z</dcterms:created>
  <dcterms:modified xsi:type="dcterms:W3CDTF">2016-11-29T07:37:33Z</dcterms:modified>
</cp:coreProperties>
</file>